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<sst xmlns="http://schemas.openxmlformats.org/spreadsheetml/2006/main" count="22" uniqueCount="22">
  <si>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</si>
  <si>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</si>
  <si>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</si>
  <si>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</si>
  <si>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</si>
  <si>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</si>
  <si>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</si>
  <si>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</si>
  <si>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</si>
  <si>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</si>
  <si>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</si>
  <si>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</si>
  <si>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</si>
  <si>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</si>
  <si>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</si>
  <si>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</si>
  <si>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</si>
  <si>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2012 г.</t>
  </si>
  <si>
    <t>Основные показатели деятельности Департамента ГСЗН Республики Марий Эл
 за январь - июнь 2013 года</t>
  </si>
  <si>
    <t>2013 г.</t>
  </si>
  <si>
    <t>2013 г. к 2012 г., %</t>
  </si>
  <si>
    <t>2013 г. к 2012г.,(+,-)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</si>
</sst>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0105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25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18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36.75" customHeight="1">
      <c r="A3" s="7" t="s">
        <v>0</v>
      </c>
      <c r="B3" s="8" t="s">
        <v>1</v>
      </c>
      <c r="C3" s="8" t="s">
        <v>19</v>
      </c>
      <c r="D3" s="8" t="s">
        <v>17</v>
      </c>
      <c r="E3" s="7" t="s">
        <v>20</v>
      </c>
      <c r="F3" s="7" t="s">
        <v>21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9609</v>
      </c>
      <c r="D4" s="9">
        <v>10265</v>
      </c>
      <c r="E4" s="14">
        <f aca="true" t="shared" si="0" ref="E4:E14">C4/D4*100</f>
        <v>93.60935216755966</v>
      </c>
      <c r="F4" s="10">
        <f aca="true" t="shared" si="1" ref="F4:F14">C4-D4</f>
        <v>-656</v>
      </c>
      <c r="G4" s="1"/>
      <c r="H4" s="1"/>
      <c r="I4" s="1"/>
    </row>
    <row r="5" spans="1:9" ht="18">
      <c r="A5" s="13" t="s">
        <v>16</v>
      </c>
      <c r="B5" s="10" t="s">
        <v>3</v>
      </c>
      <c r="C5" s="9">
        <v>7117</v>
      </c>
      <c r="D5" s="9">
        <v>7681</v>
      </c>
      <c r="E5" s="14">
        <f t="shared" si="0"/>
        <v>92.65720609295664</v>
      </c>
      <c r="F5" s="10">
        <f t="shared" si="1"/>
        <v>-564</v>
      </c>
      <c r="G5" s="1"/>
      <c r="H5" s="1"/>
      <c r="I5" s="1"/>
    </row>
    <row r="6" spans="1:9" ht="18">
      <c r="A6" s="9">
        <v>2</v>
      </c>
      <c r="B6" s="10" t="s">
        <v>4</v>
      </c>
      <c r="C6" s="9">
        <v>4876</v>
      </c>
      <c r="D6" s="9">
        <v>6063</v>
      </c>
      <c r="E6" s="14">
        <f t="shared" si="0"/>
        <v>80.42223321787894</v>
      </c>
      <c r="F6" s="10">
        <f t="shared" si="1"/>
        <v>-1187</v>
      </c>
      <c r="G6" s="1"/>
      <c r="H6" s="1"/>
      <c r="I6" s="1"/>
    </row>
    <row r="7" spans="1:9" ht="28.5">
      <c r="A7" s="9">
        <v>3</v>
      </c>
      <c r="B7" s="10" t="s">
        <v>5</v>
      </c>
      <c r="C7" s="9">
        <v>5495</v>
      </c>
      <c r="D7" s="9">
        <v>5703</v>
      </c>
      <c r="E7" s="14">
        <f t="shared" si="0"/>
        <v>96.35279677362792</v>
      </c>
      <c r="F7" s="10">
        <f t="shared" si="1"/>
        <v>-208</v>
      </c>
      <c r="G7" s="1"/>
      <c r="H7" s="1"/>
      <c r="I7" s="1"/>
    </row>
    <row r="8" spans="1:9" ht="28.5">
      <c r="A8" s="9">
        <v>4</v>
      </c>
      <c r="B8" s="10" t="s">
        <v>6</v>
      </c>
      <c r="C8" s="9">
        <v>744</v>
      </c>
      <c r="D8" s="9">
        <v>829</v>
      </c>
      <c r="E8" s="14">
        <f t="shared" si="0"/>
        <v>89.74668275030156</v>
      </c>
      <c r="F8" s="10">
        <f t="shared" si="1"/>
        <v>-85</v>
      </c>
      <c r="G8" s="1"/>
      <c r="H8" s="1"/>
      <c r="I8" s="1"/>
    </row>
    <row r="9" spans="1:9" ht="28.5">
      <c r="A9" s="9">
        <v>5</v>
      </c>
      <c r="B9" s="10" t="s">
        <v>7</v>
      </c>
      <c r="C9" s="9">
        <v>3635</v>
      </c>
      <c r="D9" s="9">
        <v>5292</v>
      </c>
      <c r="E9" s="14">
        <f t="shared" si="0"/>
        <v>68.68858654572941</v>
      </c>
      <c r="F9" s="10">
        <f t="shared" si="1"/>
        <v>-1657</v>
      </c>
      <c r="G9" s="1"/>
      <c r="H9" s="1"/>
      <c r="I9" s="1"/>
    </row>
    <row r="10" spans="1:9" ht="28.5">
      <c r="A10" s="9">
        <v>6</v>
      </c>
      <c r="B10" s="10" t="s">
        <v>8</v>
      </c>
      <c r="C10" s="9">
        <v>3560</v>
      </c>
      <c r="D10" s="9">
        <v>4651</v>
      </c>
      <c r="E10" s="14">
        <f t="shared" si="0"/>
        <v>76.54267899376478</v>
      </c>
      <c r="F10" s="10">
        <f t="shared" si="1"/>
        <v>-1091</v>
      </c>
      <c r="G10" s="1"/>
      <c r="H10" s="1"/>
      <c r="I10" s="1"/>
    </row>
    <row r="11" spans="1:9" ht="28.5">
      <c r="A11" s="9">
        <v>7</v>
      </c>
      <c r="B11" s="10" t="s">
        <v>9</v>
      </c>
      <c r="C11" s="9">
        <v>7473</v>
      </c>
      <c r="D11" s="9">
        <v>7045</v>
      </c>
      <c r="E11" s="14">
        <f t="shared" si="0"/>
        <v>106.07523066004259</v>
      </c>
      <c r="F11" s="10">
        <f t="shared" si="1"/>
        <v>428</v>
      </c>
      <c r="G11" s="1"/>
      <c r="H11" s="1"/>
      <c r="I11" s="1"/>
    </row>
    <row r="12" spans="1:9" ht="28.5">
      <c r="A12" s="9">
        <v>8</v>
      </c>
      <c r="B12" s="10" t="s">
        <v>10</v>
      </c>
      <c r="C12" s="9">
        <v>1578</v>
      </c>
      <c r="D12" s="9">
        <v>1592</v>
      </c>
      <c r="E12" s="14">
        <f t="shared" si="0"/>
        <v>99.12060301507537</v>
      </c>
      <c r="F12" s="10">
        <f t="shared" si="1"/>
        <v>-14</v>
      </c>
      <c r="G12" s="1"/>
      <c r="H12" s="1"/>
      <c r="I12" s="1"/>
    </row>
    <row r="13" spans="1:9" ht="28.5">
      <c r="A13" s="9">
        <v>9</v>
      </c>
      <c r="B13" s="10" t="s">
        <v>15</v>
      </c>
      <c r="C13" s="9">
        <v>0.97</v>
      </c>
      <c r="D13" s="9">
        <v>1.24</v>
      </c>
      <c r="E13" s="14">
        <f t="shared" si="0"/>
        <v>78.2258064516129</v>
      </c>
      <c r="F13" s="10">
        <f t="shared" si="1"/>
        <v>-0.27</v>
      </c>
      <c r="G13" s="1"/>
      <c r="H13" s="1"/>
      <c r="I13" s="1"/>
    </row>
    <row r="14" spans="1:9" ht="42">
      <c r="A14" s="9">
        <v>10</v>
      </c>
      <c r="B14" s="10" t="s">
        <v>11</v>
      </c>
      <c r="C14" s="9">
        <v>0.5</v>
      </c>
      <c r="D14" s="15">
        <v>0.7</v>
      </c>
      <c r="E14" s="14">
        <f t="shared" si="0"/>
        <v>71.42857142857143</v>
      </c>
      <c r="F14" s="10">
        <f t="shared" si="1"/>
        <v>-0.19999999999999996</v>
      </c>
      <c r="G14" s="1"/>
      <c r="H14" s="1"/>
      <c r="I14" s="1"/>
    </row>
    <row r="15" spans="1:9" ht="21" customHeight="1">
      <c r="A15" s="19" t="s">
        <v>12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13</v>
      </c>
      <c r="C16" s="15">
        <f>C7/C4*100</f>
        <v>57.18597148506609</v>
      </c>
      <c r="D16" s="15">
        <f>D7/D4*100</f>
        <v>55.55772040915733</v>
      </c>
      <c r="E16" s="10"/>
      <c r="F16" s="14">
        <f>C16-D16</f>
        <v>1.6282510759087643</v>
      </c>
      <c r="G16" s="1"/>
      <c r="H16" s="1"/>
      <c r="I16" s="1"/>
    </row>
    <row r="17" spans="1:9" ht="28.5">
      <c r="A17" s="9">
        <v>2</v>
      </c>
      <c r="B17" s="10" t="s">
        <v>14</v>
      </c>
      <c r="C17" s="15">
        <f>C8/C6*100</f>
        <v>15.258408531583264</v>
      </c>
      <c r="D17" s="15">
        <f>D8/D6*100</f>
        <v>13.673099125845292</v>
      </c>
      <c r="E17" s="10"/>
      <c r="F17" s="14">
        <f>C17-D17</f>
        <v>1.5853094057379717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29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ДГСЗН РМЭ за январь-июнь 2013 года</dc:title>
  <dc:subject/>
  <dc:creator>u42402</dc:creator>
  <cp:keywords/>
  <dc:description/>
  <cp:lastModifiedBy>u42406</cp:lastModifiedBy>
  <cp:lastPrinted>2013-07-04T07:21:06Z</cp:lastPrinted>
  <dcterms:created xsi:type="dcterms:W3CDTF">2010-06-21T11:12:16Z</dcterms:created>
  <dcterms:modified xsi:type="dcterms:W3CDTF">2013-07-04T07:24:10Z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XXJ7TYMEEKJ2-672-99</vt:lpwstr>
  </property>
  <property fmtid="{D5CDD505-2E9C-101B-9397-08002B2CF9AE}" pid="3" name="_dlc_DocIdItemGuid">
    <vt:lpwstr>30f52205-ade4-483f-b51d-d76bdfe0539a</vt:lpwstr>
  </property>
  <property fmtid="{D5CDD505-2E9C-101B-9397-08002B2CF9AE}" pid="4" name="_dlc_DocIdUrl">
    <vt:lpwstr>https://vip.gov.mari.ru/fgszn/_layouts/DocIdRedir.aspx?ID=XXJ7TYMEEKJ2-672-99, XXJ7TYMEEKJ2-672-99</vt:lpwstr>
  </property>
  <property fmtid="{D5CDD505-2E9C-101B-9397-08002B2CF9AE}" pid="5" name="Папка">
    <vt:lpwstr>2013 год</vt:lpwstr>
  </property>
  <property fmtid="{D5CDD505-2E9C-101B-9397-08002B2CF9AE}" pid="6" name="Описание">
    <vt:lpwstr>табличный материал</vt:lpwstr>
  </property>
</Properties>
</file>